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200" windowHeight="7005"/>
  </bookViews>
  <sheets>
    <sheet name="活动物料及安保" sheetId="5" r:id="rId1"/>
    <sheet name="劳务派遣及招标代理" sheetId="2" r:id="rId2"/>
  </sheets>
  <definedNames>
    <definedName name="_xlnm.Print_Area" localSheetId="0">活动物料及安保!$A$2:$I$20</definedName>
  </definedNames>
  <calcPr calcId="144525" concurrentCalc="0"/>
</workbook>
</file>

<file path=xl/calcChain.xml><?xml version="1.0" encoding="utf-8"?>
<calcChain xmlns="http://schemas.openxmlformats.org/spreadsheetml/2006/main">
  <c r="G16" i="5" l="1"/>
  <c r="G15" i="5"/>
  <c r="G12" i="5"/>
  <c r="G7" i="5"/>
  <c r="G6" i="5"/>
</calcChain>
</file>

<file path=xl/sharedStrings.xml><?xml version="1.0" encoding="utf-8"?>
<sst xmlns="http://schemas.openxmlformats.org/spreadsheetml/2006/main" count="85" uniqueCount="60">
  <si>
    <t>注意：1、填写单价，总价自动填充，请勿改动；                                                                    2、报价为不含税价格；                                                                                                   3、请标注清楚税率是多少；                                                                                       4、请标注小规模纳税人还是一般纳税人；</t>
  </si>
  <si>
    <t>序号</t>
  </si>
  <si>
    <t>项目</t>
  </si>
  <si>
    <t>工艺及材质</t>
  </si>
  <si>
    <t>规格</t>
  </si>
  <si>
    <t>单位</t>
  </si>
  <si>
    <t>年度预估
使用量</t>
  </si>
  <si>
    <t>要求</t>
  </si>
  <si>
    <t>备注</t>
  </si>
  <si>
    <t>铁马围挡</t>
  </si>
  <si>
    <t>2m*1.4m</t>
  </si>
  <si>
    <t>米</t>
  </si>
  <si>
    <t>50-25000</t>
  </si>
  <si>
    <t>含安装运输</t>
  </si>
  <si>
    <t>舞台防爆栏</t>
  </si>
  <si>
    <t>1.5m*1.2m</t>
  </si>
  <si>
    <t>道路伸缩护栏</t>
  </si>
  <si>
    <t>7m*0.9m</t>
  </si>
  <si>
    <t>50-150</t>
  </si>
  <si>
    <t>户外大型喷绘展架</t>
  </si>
  <si>
    <t>550喷绘布</t>
  </si>
  <si>
    <t>白底</t>
  </si>
  <si>
    <t>平方米</t>
  </si>
  <si>
    <t>黑底</t>
  </si>
  <si>
    <t>520喷绘布</t>
  </si>
  <si>
    <t>桁架搭建租用</t>
  </si>
  <si>
    <t>(1.2厚度，25方管)含安装和运输</t>
  </si>
  <si>
    <t>活动安保</t>
  </si>
  <si>
    <t>安保服务费</t>
  </si>
  <si>
    <t>普通安保
8小时全包</t>
  </si>
  <si>
    <t>人</t>
  </si>
  <si>
    <t>100-1500</t>
  </si>
  <si>
    <t>临时需求，多家配合</t>
  </si>
  <si>
    <t>特保（西装、搜爆）</t>
  </si>
  <si>
    <t>20-100</t>
  </si>
  <si>
    <t>安检安保</t>
  </si>
  <si>
    <t>20-300</t>
  </si>
  <si>
    <t>交通安保</t>
  </si>
  <si>
    <t>加班费</t>
  </si>
  <si>
    <t>普通安保加班费</t>
  </si>
  <si>
    <t>小时/人</t>
  </si>
  <si>
    <t>2023年体育集团第三方劳务派遣服务及
非工程招标代理服务类框架协议报价清单（厦门区域）</t>
  </si>
  <si>
    <t>参考价格</t>
  </si>
  <si>
    <t>年度预估需求量/金额</t>
  </si>
  <si>
    <t>第三方劳务派遣</t>
  </si>
  <si>
    <t>服务费率≤X%</t>
  </si>
  <si>
    <t>满足相关资质</t>
  </si>
  <si>
    <t>价格侧重</t>
  </si>
  <si>
    <t>非工程类招标代理</t>
  </si>
  <si>
    <t>代理费≤</t>
  </si>
  <si>
    <t>货物服务采购</t>
  </si>
  <si>
    <t>单价
（不含税）</t>
    <phoneticPr fontId="14" type="noConversion"/>
  </si>
  <si>
    <t>/</t>
    <phoneticPr fontId="14" type="noConversion"/>
  </si>
  <si>
    <t>单次使用
数量(暂估)</t>
    <phoneticPr fontId="14" type="noConversion"/>
  </si>
  <si>
    <t>围挡租赁</t>
    <phoneticPr fontId="14" type="noConversion"/>
  </si>
  <si>
    <t>报价单位名称：</t>
    <phoneticPr fontId="14" type="noConversion"/>
  </si>
  <si>
    <t>报价日期：</t>
    <phoneticPr fontId="14" type="noConversion"/>
  </si>
  <si>
    <t>（公章）</t>
    <phoneticPr fontId="14" type="noConversion"/>
  </si>
  <si>
    <t>备注：（1）以上单项报价均为不含税价单价，报价包含安装、运费。
      （2）报价单位可就“序号1”或“序号2”或“序号3”进行报价。</t>
    <phoneticPr fontId="14" type="noConversion"/>
  </si>
  <si>
    <t>2023年体育集团活动物料及安保服务报价清单</t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</si>
</sst>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15" x14ac:knownFonts="1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幼圆"/>
      <charset val="134"/>
    </font>
    <font>
      <sz val="11"/>
      <color theme="1"/>
      <name val="幼圆"/>
      <charset val="134"/>
    </font>
    <font>
      <sz val="10"/>
      <color rgb="FFFF0000"/>
      <name val="幼圆"/>
      <charset val="134"/>
    </font>
    <font>
      <b/>
      <sz val="16"/>
      <color indexed="8"/>
      <name val="幼圆"/>
      <charset val="134"/>
    </font>
    <font>
      <b/>
      <sz val="10"/>
      <color indexed="8"/>
      <name val="幼圆"/>
      <charset val="134"/>
    </font>
    <font>
      <sz val="11"/>
      <name val="幼圆"/>
      <charset val="134"/>
    </font>
    <font>
      <sz val="10"/>
      <color theme="1"/>
      <name val="幼圆"/>
      <charset val="134"/>
    </font>
    <font>
      <sz val="10"/>
      <color indexed="8"/>
      <name val="幼圆"/>
      <charset val="134"/>
    </font>
    <font>
      <sz val="10"/>
      <color rgb="FF000000"/>
      <name val="幼圆"/>
      <charset val="134"/>
    </font>
    <font>
      <b/>
      <sz val="10"/>
      <name val="幼圆"/>
      <charset val="134"/>
    </font>
    <font>
      <sz val="11"/>
      <color indexed="8"/>
      <name val="宋体"/>
      <charset val="134"/>
    </font>
    <font>
      <sz val="9"/>
      <name val="宋体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2">
    <xf numFmtId="0" fontId="0" fillId="0" borderId="0"/>
    <xf numFmtId="0" fontId="13" fillId="0" borderId="0">
      <alignment vertical="center"/>
    </xf>
  </cellStyleXfs>
  <cellXfs count="65">
    <xf numFmtId="0" fontId="0" fillId="0" borderId="0" xfId="0"/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3" fillId="0" borderId="0" xfId="0" applyFont="1" applyFill="1"/>
    <xf numFmtId="0" fontId="4" fillId="0" borderId="0" xfId="0" applyFont="1"/>
    <xf numFmtId="0" fontId="4" fillId="0" borderId="0" xfId="0" applyFont="1" applyAlignment="1">
      <alignment horizontal="center"/>
    </xf>
    <xf numFmtId="176" fontId="4" fillId="0" borderId="0" xfId="0" applyNumberFormat="1" applyFont="1" applyAlignment="1">
      <alignment horizontal="center"/>
    </xf>
    <xf numFmtId="0" fontId="4" fillId="0" borderId="0" xfId="0" applyFont="1" applyAlignment="1">
      <alignment vertical="center"/>
    </xf>
    <xf numFmtId="0" fontId="5" fillId="3" borderId="0" xfId="0" applyFont="1" applyFill="1" applyBorder="1" applyAlignment="1">
      <alignment horizontal="center" vertical="center" wrapText="1"/>
    </xf>
    <xf numFmtId="0" fontId="7" fillId="4" borderId="6" xfId="1" applyNumberFormat="1" applyFont="1" applyFill="1" applyBorder="1" applyAlignment="1">
      <alignment horizontal="center" vertical="center" wrapText="1"/>
    </xf>
    <xf numFmtId="0" fontId="7" fillId="4" borderId="1" xfId="1" applyNumberFormat="1" applyFont="1" applyFill="1" applyBorder="1" applyAlignment="1">
      <alignment horizontal="center" vertical="center" wrapText="1"/>
    </xf>
    <xf numFmtId="0" fontId="9" fillId="5" borderId="9" xfId="1" applyNumberFormat="1" applyFont="1" applyFill="1" applyBorder="1" applyAlignment="1">
      <alignment horizontal="center" vertical="center" wrapText="1"/>
    </xf>
    <xf numFmtId="0" fontId="9" fillId="5" borderId="1" xfId="1" applyNumberFormat="1" applyFont="1" applyFill="1" applyBorder="1" applyAlignment="1">
      <alignment horizontal="center" vertical="center" wrapText="1"/>
    </xf>
    <xf numFmtId="0" fontId="9" fillId="0" borderId="1" xfId="1" applyNumberFormat="1" applyFont="1" applyFill="1" applyBorder="1" applyAlignment="1">
      <alignment horizontal="center" vertical="center" wrapText="1"/>
    </xf>
    <xf numFmtId="0" fontId="9" fillId="2" borderId="1" xfId="1" applyNumberFormat="1" applyFont="1" applyFill="1" applyBorder="1" applyAlignment="1">
      <alignment horizontal="center" vertical="center" wrapText="1"/>
    </xf>
    <xf numFmtId="0" fontId="10" fillId="5" borderId="11" xfId="1" applyNumberFormat="1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5" borderId="1" xfId="0" applyFont="1" applyFill="1" applyBorder="1" applyAlignment="1">
      <alignment horizontal="center" vertical="center" wrapText="1"/>
    </xf>
    <xf numFmtId="0" fontId="10" fillId="5" borderId="1" xfId="1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176" fontId="5" fillId="3" borderId="0" xfId="0" applyNumberFormat="1" applyFont="1" applyFill="1" applyBorder="1" applyAlignment="1">
      <alignment horizontal="center" vertical="center" wrapText="1"/>
    </xf>
    <xf numFmtId="176" fontId="7" fillId="4" borderId="1" xfId="1" applyNumberFormat="1" applyFont="1" applyFill="1" applyBorder="1" applyAlignment="1">
      <alignment horizontal="center" vertical="center" wrapText="1"/>
    </xf>
    <xf numFmtId="176" fontId="11" fillId="5" borderId="1" xfId="0" applyNumberFormat="1" applyFont="1" applyFill="1" applyBorder="1" applyAlignment="1">
      <alignment horizontal="left" vertical="center" wrapText="1"/>
    </xf>
    <xf numFmtId="0" fontId="3" fillId="0" borderId="0" xfId="0" applyFont="1" applyFill="1" applyAlignment="1">
      <alignment vertical="center"/>
    </xf>
    <xf numFmtId="176" fontId="11" fillId="5" borderId="1" xfId="0" applyNumberFormat="1" applyFont="1" applyFill="1" applyBorder="1" applyAlignment="1">
      <alignment horizontal="center" vertical="center" wrapText="1"/>
    </xf>
    <xf numFmtId="0" fontId="10" fillId="5" borderId="8" xfId="1" applyNumberFormat="1" applyFont="1" applyFill="1" applyBorder="1" applyAlignment="1">
      <alignment horizontal="center" vertical="center" wrapText="1"/>
    </xf>
    <xf numFmtId="0" fontId="11" fillId="5" borderId="8" xfId="0" applyFont="1" applyFill="1" applyBorder="1" applyAlignment="1">
      <alignment horizontal="center" vertical="center" wrapText="1"/>
    </xf>
    <xf numFmtId="0" fontId="11" fillId="2" borderId="8" xfId="0" applyFont="1" applyFill="1" applyBorder="1" applyAlignment="1">
      <alignment horizontal="center" vertical="center" wrapText="1"/>
    </xf>
    <xf numFmtId="176" fontId="11" fillId="5" borderId="8" xfId="0" applyNumberFormat="1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/>
    </xf>
    <xf numFmtId="0" fontId="10" fillId="0" borderId="18" xfId="1" applyNumberFormat="1" applyFont="1" applyFill="1" applyBorder="1" applyAlignment="1">
      <alignment horizontal="center" vertical="center" wrapText="1"/>
    </xf>
    <xf numFmtId="0" fontId="11" fillId="0" borderId="18" xfId="0" applyFont="1" applyFill="1" applyBorder="1" applyAlignment="1">
      <alignment horizontal="center" vertical="center" wrapText="1"/>
    </xf>
    <xf numFmtId="176" fontId="11" fillId="0" borderId="19" xfId="0" applyNumberFormat="1" applyFont="1" applyFill="1" applyBorder="1" applyAlignment="1">
      <alignment horizontal="center" vertical="center" wrapText="1"/>
    </xf>
    <xf numFmtId="0" fontId="8" fillId="0" borderId="20" xfId="0" applyFont="1" applyFill="1" applyBorder="1" applyAlignment="1">
      <alignment horizontal="center" vertical="center"/>
    </xf>
    <xf numFmtId="0" fontId="10" fillId="0" borderId="21" xfId="1" applyNumberFormat="1" applyFont="1" applyFill="1" applyBorder="1" applyAlignment="1">
      <alignment horizontal="center" vertical="center" wrapText="1"/>
    </xf>
    <xf numFmtId="0" fontId="11" fillId="0" borderId="21" xfId="0" applyFont="1" applyFill="1" applyBorder="1" applyAlignment="1">
      <alignment horizontal="center" vertical="center" wrapText="1"/>
    </xf>
    <xf numFmtId="176" fontId="11" fillId="0" borderId="22" xfId="0" applyNumberFormat="1" applyFont="1" applyFill="1" applyBorder="1" applyAlignment="1">
      <alignment horizontal="center" vertical="center" wrapText="1"/>
    </xf>
    <xf numFmtId="0" fontId="3" fillId="3" borderId="0" xfId="0" applyFont="1" applyFill="1" applyBorder="1" applyAlignment="1">
      <alignment horizontal="center" vertical="center" wrapText="1"/>
    </xf>
    <xf numFmtId="0" fontId="5" fillId="3" borderId="0" xfId="0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center" vertical="center" wrapText="1"/>
    </xf>
    <xf numFmtId="0" fontId="6" fillId="4" borderId="5" xfId="0" applyFont="1" applyFill="1" applyBorder="1" applyAlignment="1">
      <alignment horizontal="center" vertical="center" wrapText="1"/>
    </xf>
    <xf numFmtId="0" fontId="6" fillId="4" borderId="14" xfId="0" applyFont="1" applyFill="1" applyBorder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/>
    </xf>
    <xf numFmtId="0" fontId="6" fillId="4" borderId="15" xfId="0" applyFont="1" applyFill="1" applyBorder="1" applyAlignment="1">
      <alignment horizontal="center" vertical="center" wrapText="1"/>
    </xf>
    <xf numFmtId="0" fontId="12" fillId="2" borderId="16" xfId="1" applyNumberFormat="1" applyFont="1" applyFill="1" applyBorder="1" applyAlignment="1">
      <alignment horizontal="left" vertical="center" wrapText="1"/>
    </xf>
    <xf numFmtId="0" fontId="12" fillId="2" borderId="0" xfId="1" applyNumberFormat="1" applyFont="1" applyFill="1" applyBorder="1" applyAlignment="1">
      <alignment horizontal="left" vertical="center" wrapText="1"/>
    </xf>
    <xf numFmtId="0" fontId="8" fillId="0" borderId="7" xfId="0" applyFont="1" applyFill="1" applyBorder="1" applyAlignment="1">
      <alignment horizontal="center" vertical="center"/>
    </xf>
    <xf numFmtId="0" fontId="8" fillId="0" borderId="10" xfId="0" applyFont="1" applyFill="1" applyBorder="1" applyAlignment="1">
      <alignment horizontal="center" vertical="center"/>
    </xf>
    <xf numFmtId="0" fontId="8" fillId="0" borderId="12" xfId="0" applyFont="1" applyFill="1" applyBorder="1" applyAlignment="1">
      <alignment horizontal="center" vertical="center"/>
    </xf>
    <xf numFmtId="0" fontId="8" fillId="5" borderId="7" xfId="0" applyFont="1" applyFill="1" applyBorder="1" applyAlignment="1">
      <alignment horizontal="center" vertical="center"/>
    </xf>
    <xf numFmtId="0" fontId="8" fillId="5" borderId="10" xfId="0" applyFont="1" applyFill="1" applyBorder="1" applyAlignment="1">
      <alignment horizontal="center" vertical="center"/>
    </xf>
    <xf numFmtId="0" fontId="8" fillId="5" borderId="12" xfId="0" applyFont="1" applyFill="1" applyBorder="1" applyAlignment="1">
      <alignment horizontal="center" vertical="center"/>
    </xf>
    <xf numFmtId="0" fontId="8" fillId="5" borderId="6" xfId="0" applyFont="1" applyFill="1" applyBorder="1" applyAlignment="1">
      <alignment horizontal="center" vertical="center"/>
    </xf>
    <xf numFmtId="0" fontId="9" fillId="0" borderId="8" xfId="1" applyNumberFormat="1" applyFont="1" applyFill="1" applyBorder="1" applyAlignment="1">
      <alignment horizontal="center" vertical="center" wrapText="1"/>
    </xf>
    <xf numFmtId="0" fontId="9" fillId="0" borderId="11" xfId="1" applyNumberFormat="1" applyFont="1" applyFill="1" applyBorder="1" applyAlignment="1">
      <alignment horizontal="center" vertical="center" wrapText="1"/>
    </xf>
    <xf numFmtId="0" fontId="10" fillId="5" borderId="8" xfId="1" applyNumberFormat="1" applyFont="1" applyFill="1" applyBorder="1" applyAlignment="1">
      <alignment horizontal="center" vertical="center" wrapText="1"/>
    </xf>
    <xf numFmtId="0" fontId="10" fillId="5" borderId="11" xfId="1" applyNumberFormat="1" applyFont="1" applyFill="1" applyBorder="1" applyAlignment="1">
      <alignment horizontal="center" vertical="center" wrapText="1"/>
    </xf>
    <xf numFmtId="0" fontId="10" fillId="5" borderId="1" xfId="1" applyNumberFormat="1" applyFont="1" applyFill="1" applyBorder="1" applyAlignment="1">
      <alignment horizontal="center" vertical="center" wrapText="1"/>
    </xf>
    <xf numFmtId="0" fontId="10" fillId="5" borderId="13" xfId="1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2">
    <cellStyle name="常规" xfId="0" builtinId="0"/>
    <cellStyle name="常规 4" xfId="1"/>
  </cellStyles>
  <dxfs count="0"/>
  <tableStyles count="0" defaultTableStyle="TableStyleMedium2" defaultPivotStyle="PivotStyleMedium9"/>
  <colors>
    <mruColors>
      <color rgb="FF00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20"/>
  <sheetViews>
    <sheetView tabSelected="1" view="pageBreakPreview" topLeftCell="A2" zoomScale="115" zoomScaleNormal="85" zoomScaleSheetLayoutView="115" workbookViewId="0">
      <pane ySplit="2" topLeftCell="A4" activePane="bottomLeft" state="frozen"/>
      <selection pane="bottomLeft" activeCell="A2" sqref="A2:I3"/>
    </sheetView>
  </sheetViews>
  <sheetFormatPr defaultColWidth="9" defaultRowHeight="13.5" x14ac:dyDescent="0.15"/>
  <cols>
    <col min="1" max="1" width="9" style="6"/>
    <col min="2" max="2" width="9" style="7"/>
    <col min="3" max="3" width="14.625" style="7" customWidth="1"/>
    <col min="4" max="4" width="17.25" style="7" customWidth="1"/>
    <col min="5" max="5" width="9.125" style="7" customWidth="1"/>
    <col min="6" max="6" width="11.625" style="7" customWidth="1"/>
    <col min="7" max="7" width="13.5" style="7" customWidth="1"/>
    <col min="8" max="8" width="13.625" style="7" customWidth="1"/>
    <col min="9" max="9" width="17.5" style="8" customWidth="1"/>
    <col min="10" max="14" width="9" style="9"/>
    <col min="15" max="16384" width="9" style="6"/>
  </cols>
  <sheetData>
    <row r="1" spans="1:14" ht="87" hidden="1" customHeight="1" x14ac:dyDescent="0.15">
      <c r="B1" s="40" t="s">
        <v>0</v>
      </c>
      <c r="C1" s="41"/>
      <c r="D1" s="41"/>
      <c r="E1" s="41"/>
      <c r="F1" s="41"/>
      <c r="G1" s="10"/>
      <c r="H1" s="10"/>
      <c r="I1" s="23"/>
    </row>
    <row r="2" spans="1:14" ht="18" customHeight="1" x14ac:dyDescent="0.15">
      <c r="A2" s="42" t="s">
        <v>59</v>
      </c>
      <c r="B2" s="43"/>
      <c r="C2" s="43"/>
      <c r="D2" s="43"/>
      <c r="E2" s="43"/>
      <c r="F2" s="43"/>
      <c r="G2" s="43"/>
      <c r="H2" s="43"/>
      <c r="I2" s="44"/>
    </row>
    <row r="3" spans="1:14" ht="14.1" customHeight="1" x14ac:dyDescent="0.15">
      <c r="A3" s="45"/>
      <c r="B3" s="46"/>
      <c r="C3" s="46"/>
      <c r="D3" s="46"/>
      <c r="E3" s="46"/>
      <c r="F3" s="46"/>
      <c r="G3" s="46"/>
      <c r="H3" s="46"/>
      <c r="I3" s="47"/>
    </row>
    <row r="4" spans="1:14" ht="35.1" customHeight="1" x14ac:dyDescent="0.15">
      <c r="A4" s="11" t="s">
        <v>1</v>
      </c>
      <c r="B4" s="12" t="s">
        <v>2</v>
      </c>
      <c r="C4" s="12" t="s">
        <v>3</v>
      </c>
      <c r="D4" s="12" t="s">
        <v>4</v>
      </c>
      <c r="E4" s="12" t="s">
        <v>5</v>
      </c>
      <c r="F4" s="12" t="s">
        <v>53</v>
      </c>
      <c r="G4" s="12" t="s">
        <v>6</v>
      </c>
      <c r="H4" s="12" t="s">
        <v>51</v>
      </c>
      <c r="I4" s="24" t="s">
        <v>8</v>
      </c>
    </row>
    <row r="5" spans="1:14" s="5" customFormat="1" ht="47.1" customHeight="1" x14ac:dyDescent="0.15">
      <c r="A5" s="50">
        <v>1</v>
      </c>
      <c r="B5" s="57" t="s">
        <v>54</v>
      </c>
      <c r="C5" s="13" t="s">
        <v>9</v>
      </c>
      <c r="D5" s="14" t="s">
        <v>10</v>
      </c>
      <c r="E5" s="15" t="s">
        <v>11</v>
      </c>
      <c r="F5" s="16" t="s">
        <v>12</v>
      </c>
      <c r="G5" s="16">
        <v>8000</v>
      </c>
      <c r="H5" s="14"/>
      <c r="I5" s="25" t="s">
        <v>13</v>
      </c>
      <c r="J5" s="26"/>
      <c r="K5" s="26"/>
      <c r="L5" s="26"/>
      <c r="M5" s="26"/>
      <c r="N5" s="26"/>
    </row>
    <row r="6" spans="1:14" s="5" customFormat="1" ht="36" customHeight="1" x14ac:dyDescent="0.15">
      <c r="A6" s="51"/>
      <c r="B6" s="58"/>
      <c r="C6" s="13" t="s">
        <v>14</v>
      </c>
      <c r="D6" s="14" t="s">
        <v>15</v>
      </c>
      <c r="E6" s="15" t="s">
        <v>11</v>
      </c>
      <c r="F6" s="16">
        <v>150</v>
      </c>
      <c r="G6" s="16">
        <f>600</f>
        <v>600</v>
      </c>
      <c r="H6" s="14"/>
      <c r="I6" s="25" t="s">
        <v>13</v>
      </c>
      <c r="J6" s="26"/>
      <c r="K6" s="26"/>
      <c r="L6" s="26"/>
      <c r="M6" s="26"/>
      <c r="N6" s="26"/>
    </row>
    <row r="7" spans="1:14" customFormat="1" ht="40.5" customHeight="1" x14ac:dyDescent="0.15">
      <c r="A7" s="52"/>
      <c r="B7" s="17"/>
      <c r="C7" s="13" t="s">
        <v>16</v>
      </c>
      <c r="D7" s="14" t="s">
        <v>17</v>
      </c>
      <c r="E7" s="15" t="s">
        <v>11</v>
      </c>
      <c r="F7" s="18" t="s">
        <v>18</v>
      </c>
      <c r="G7" s="16">
        <f>600+400</f>
        <v>1000</v>
      </c>
      <c r="H7" s="19"/>
      <c r="I7" s="25" t="s">
        <v>13</v>
      </c>
      <c r="J7" s="9"/>
      <c r="K7" s="9"/>
      <c r="L7" s="9"/>
      <c r="M7" s="9"/>
      <c r="N7" s="9"/>
    </row>
    <row r="8" spans="1:14" ht="29.1" customHeight="1" x14ac:dyDescent="0.15">
      <c r="A8" s="53">
        <v>2</v>
      </c>
      <c r="B8" s="59" t="s">
        <v>19</v>
      </c>
      <c r="C8" s="61" t="s">
        <v>20</v>
      </c>
      <c r="D8" s="19" t="s">
        <v>21</v>
      </c>
      <c r="E8" s="19" t="s">
        <v>22</v>
      </c>
      <c r="F8" s="16" t="s">
        <v>52</v>
      </c>
      <c r="G8" s="16">
        <v>1000</v>
      </c>
      <c r="H8" s="19"/>
      <c r="I8" s="25" t="s">
        <v>13</v>
      </c>
    </row>
    <row r="9" spans="1:14" ht="33" customHeight="1" x14ac:dyDescent="0.15">
      <c r="A9" s="54"/>
      <c r="B9" s="60"/>
      <c r="C9" s="61"/>
      <c r="D9" s="19" t="s">
        <v>23</v>
      </c>
      <c r="E9" s="19" t="s">
        <v>22</v>
      </c>
      <c r="F9" s="18" t="s">
        <v>52</v>
      </c>
      <c r="G9" s="18">
        <v>2000</v>
      </c>
      <c r="H9" s="19"/>
      <c r="I9" s="25" t="s">
        <v>13</v>
      </c>
    </row>
    <row r="10" spans="1:14" ht="27.95" customHeight="1" x14ac:dyDescent="0.15">
      <c r="A10" s="54"/>
      <c r="B10" s="59"/>
      <c r="C10" s="61" t="s">
        <v>24</v>
      </c>
      <c r="D10" s="19" t="s">
        <v>21</v>
      </c>
      <c r="E10" s="19" t="s">
        <v>22</v>
      </c>
      <c r="F10" s="16" t="s">
        <v>52</v>
      </c>
      <c r="G10" s="16">
        <v>1000</v>
      </c>
      <c r="H10" s="19"/>
      <c r="I10" s="25" t="s">
        <v>13</v>
      </c>
    </row>
    <row r="11" spans="1:14" ht="29.1" customHeight="1" x14ac:dyDescent="0.15">
      <c r="A11" s="54"/>
      <c r="B11" s="60"/>
      <c r="C11" s="61"/>
      <c r="D11" s="19" t="s">
        <v>23</v>
      </c>
      <c r="E11" s="19" t="s">
        <v>22</v>
      </c>
      <c r="F11" s="18" t="s">
        <v>52</v>
      </c>
      <c r="G11" s="18">
        <v>2500</v>
      </c>
      <c r="H11" s="19"/>
      <c r="I11" s="25" t="s">
        <v>13</v>
      </c>
    </row>
    <row r="12" spans="1:14" ht="36.950000000000003" customHeight="1" x14ac:dyDescent="0.15">
      <c r="A12" s="55"/>
      <c r="B12" s="60"/>
      <c r="C12" s="20" t="s">
        <v>25</v>
      </c>
      <c r="D12" s="19" t="s">
        <v>26</v>
      </c>
      <c r="E12" s="19" t="s">
        <v>11</v>
      </c>
      <c r="F12" s="18">
        <v>300</v>
      </c>
      <c r="G12" s="18">
        <f>1081*5</f>
        <v>5405</v>
      </c>
      <c r="H12" s="19"/>
      <c r="I12" s="25" t="s">
        <v>13</v>
      </c>
    </row>
    <row r="13" spans="1:14" ht="35.25" customHeight="1" x14ac:dyDescent="0.15">
      <c r="A13" s="56">
        <v>3</v>
      </c>
      <c r="B13" s="59" t="s">
        <v>27</v>
      </c>
      <c r="C13" s="59" t="s">
        <v>28</v>
      </c>
      <c r="D13" s="19" t="s">
        <v>29</v>
      </c>
      <c r="E13" s="19" t="s">
        <v>30</v>
      </c>
      <c r="F13" s="18" t="s">
        <v>31</v>
      </c>
      <c r="G13" s="21">
        <v>5500</v>
      </c>
      <c r="H13" s="22"/>
      <c r="I13" s="25" t="s">
        <v>32</v>
      </c>
    </row>
    <row r="14" spans="1:14" ht="35.25" customHeight="1" x14ac:dyDescent="0.15">
      <c r="A14" s="56"/>
      <c r="B14" s="60"/>
      <c r="C14" s="60"/>
      <c r="D14" s="19" t="s">
        <v>33</v>
      </c>
      <c r="E14" s="19" t="s">
        <v>30</v>
      </c>
      <c r="F14" s="16" t="s">
        <v>34</v>
      </c>
      <c r="G14" s="16">
        <v>500</v>
      </c>
      <c r="H14" s="19"/>
      <c r="I14" s="27"/>
    </row>
    <row r="15" spans="1:14" ht="35.25" customHeight="1" x14ac:dyDescent="0.15">
      <c r="A15" s="56"/>
      <c r="B15" s="60"/>
      <c r="C15" s="60"/>
      <c r="D15" s="19" t="s">
        <v>35</v>
      </c>
      <c r="E15" s="19" t="s">
        <v>30</v>
      </c>
      <c r="F15" s="18" t="s">
        <v>36</v>
      </c>
      <c r="G15" s="18">
        <f>800+100</f>
        <v>900</v>
      </c>
      <c r="H15" s="19"/>
      <c r="I15" s="27"/>
    </row>
    <row r="16" spans="1:14" ht="35.25" customHeight="1" x14ac:dyDescent="0.15">
      <c r="A16" s="56"/>
      <c r="B16" s="60"/>
      <c r="C16" s="62"/>
      <c r="D16" s="19" t="s">
        <v>37</v>
      </c>
      <c r="E16" s="19" t="s">
        <v>30</v>
      </c>
      <c r="F16" s="18" t="s">
        <v>36</v>
      </c>
      <c r="G16" s="18">
        <f>800+100</f>
        <v>900</v>
      </c>
      <c r="H16" s="19"/>
      <c r="I16" s="27"/>
    </row>
    <row r="17" spans="1:14" ht="35.25" customHeight="1" thickBot="1" x14ac:dyDescent="0.2">
      <c r="A17" s="53"/>
      <c r="B17" s="60"/>
      <c r="C17" s="28" t="s">
        <v>38</v>
      </c>
      <c r="D17" s="29" t="s">
        <v>39</v>
      </c>
      <c r="E17" s="29" t="s">
        <v>40</v>
      </c>
      <c r="F17" s="30">
        <v>2</v>
      </c>
      <c r="G17" s="30"/>
      <c r="H17" s="29"/>
      <c r="I17" s="31"/>
    </row>
    <row r="18" spans="1:14" ht="19.5" customHeight="1" x14ac:dyDescent="0.15">
      <c r="A18" s="32"/>
      <c r="B18" s="33"/>
      <c r="C18" s="33"/>
      <c r="D18" s="34"/>
      <c r="E18" s="34"/>
      <c r="F18" s="34"/>
      <c r="G18" s="34" t="s">
        <v>55</v>
      </c>
      <c r="H18" s="34" t="s">
        <v>57</v>
      </c>
      <c r="I18" s="35"/>
    </row>
    <row r="19" spans="1:14" ht="19.5" customHeight="1" thickBot="1" x14ac:dyDescent="0.2">
      <c r="A19" s="36"/>
      <c r="B19" s="37"/>
      <c r="C19" s="37"/>
      <c r="D19" s="38"/>
      <c r="E19" s="38"/>
      <c r="F19" s="38"/>
      <c r="G19" s="38" t="s">
        <v>56</v>
      </c>
      <c r="H19" s="38"/>
      <c r="I19" s="39"/>
    </row>
    <row r="20" spans="1:14" ht="27" customHeight="1" x14ac:dyDescent="0.15">
      <c r="A20" s="48" t="s">
        <v>58</v>
      </c>
      <c r="B20" s="49"/>
      <c r="C20" s="49"/>
      <c r="D20" s="49"/>
      <c r="E20" s="49"/>
      <c r="F20" s="49"/>
      <c r="G20" s="49"/>
      <c r="H20" s="49"/>
      <c r="I20" s="49"/>
      <c r="J20" s="6"/>
      <c r="K20" s="6"/>
      <c r="L20" s="6"/>
      <c r="M20" s="6"/>
      <c r="N20" s="6"/>
    </row>
  </sheetData>
  <mergeCells count="12">
    <mergeCell ref="B1:F1"/>
    <mergeCell ref="A2:I3"/>
    <mergeCell ref="A20:I20"/>
    <mergeCell ref="A5:A7"/>
    <mergeCell ref="A8:A12"/>
    <mergeCell ref="A13:A17"/>
    <mergeCell ref="B5:B6"/>
    <mergeCell ref="B8:B12"/>
    <mergeCell ref="B13:B17"/>
    <mergeCell ref="C8:C9"/>
    <mergeCell ref="C10:C11"/>
    <mergeCell ref="C13:C16"/>
  </mergeCells>
  <phoneticPr fontId="14" type="noConversion"/>
  <pageMargins left="0.7" right="0.7" top="0.75" bottom="0.75" header="0.3" footer="0.3"/>
  <pageSetup paperSize="9" scale="77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workbookViewId="0">
      <selection activeCell="G6" sqref="G6"/>
    </sheetView>
  </sheetViews>
  <sheetFormatPr defaultColWidth="9" defaultRowHeight="13.5" x14ac:dyDescent="0.15"/>
  <cols>
    <col min="1" max="1" width="5.5" style="1" customWidth="1"/>
    <col min="2" max="2" width="18.5" style="1" customWidth="1"/>
    <col min="3" max="3" width="14" style="1" customWidth="1"/>
    <col min="4" max="4" width="20.875" style="1" customWidth="1"/>
    <col min="5" max="5" width="14.125" style="1" customWidth="1"/>
    <col min="6" max="7" width="14.875" style="1" customWidth="1"/>
    <col min="8" max="8" width="12.5" style="1" customWidth="1"/>
    <col min="9" max="16384" width="9" style="1"/>
  </cols>
  <sheetData>
    <row r="1" spans="1:6" ht="42" customHeight="1" x14ac:dyDescent="0.15">
      <c r="A1" s="63" t="s">
        <v>41</v>
      </c>
      <c r="B1" s="64"/>
      <c r="C1" s="64"/>
      <c r="D1" s="64"/>
      <c r="E1" s="64"/>
      <c r="F1" s="64"/>
    </row>
    <row r="2" spans="1:6" x14ac:dyDescent="0.15">
      <c r="A2" s="2" t="s">
        <v>1</v>
      </c>
      <c r="B2" s="2" t="s">
        <v>2</v>
      </c>
      <c r="C2" s="2" t="s">
        <v>42</v>
      </c>
      <c r="D2" s="2" t="s">
        <v>43</v>
      </c>
      <c r="E2" s="2" t="s">
        <v>7</v>
      </c>
      <c r="F2" s="2" t="s">
        <v>8</v>
      </c>
    </row>
    <row r="3" spans="1:6" ht="24" customHeight="1" x14ac:dyDescent="0.15">
      <c r="A3" s="3">
        <v>1</v>
      </c>
      <c r="B3" s="3" t="s">
        <v>44</v>
      </c>
      <c r="C3" s="3" t="s">
        <v>45</v>
      </c>
      <c r="D3" s="4">
        <v>850</v>
      </c>
      <c r="E3" s="3" t="s">
        <v>46</v>
      </c>
      <c r="F3" s="3" t="s">
        <v>47</v>
      </c>
    </row>
    <row r="4" spans="1:6" ht="24" customHeight="1" x14ac:dyDescent="0.15">
      <c r="A4" s="3">
        <v>2</v>
      </c>
      <c r="B4" s="3" t="s">
        <v>48</v>
      </c>
      <c r="C4" s="3" t="s">
        <v>49</v>
      </c>
      <c r="D4" s="4">
        <v>1500</v>
      </c>
      <c r="E4" s="3"/>
      <c r="F4" s="3" t="s">
        <v>50</v>
      </c>
    </row>
  </sheetData>
  <mergeCells count="1">
    <mergeCell ref="A1:F1"/>
  </mergeCells>
  <phoneticPr fontId="1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活动物料及安保</vt:lpstr>
      <vt:lpstr>劳务派遣及招标代理</vt:lpstr>
      <vt:lpstr>活动物料及安保!Print_Area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2021-02-03T01:54:00Z</cp:lastPrinted>
  <dcterms:created xsi:type="dcterms:W3CDTF">2006-09-16T00:00:00Z</dcterms:created>
  <dcterms:modified xsi:type="dcterms:W3CDTF">2023-07-19T08:43:21Z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63F7980149494B51B3B93ACEA5BE9401_13</vt:lpwstr>
  </property>
</Properties>
</file>